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/>
  <mc:AlternateContent xmlns:mc="http://schemas.openxmlformats.org/markup-compatibility/2006">
    <mc:Choice Requires="x15">
      <x15ac:absPath xmlns:x15ac="http://schemas.microsoft.com/office/spreadsheetml/2010/11/ac" url="E:\網管資料1101101~(隨身碟沒有)\表單\表單_差勤相關表單\1130103\"/>
    </mc:Choice>
  </mc:AlternateContent>
  <xr:revisionPtr revIDLastSave="0" documentId="13_ncr:1_{3AE90B57-9360-40A0-9813-FEFA8D472E41}" xr6:coauthVersionLast="36" xr6:coauthVersionMax="47" xr10:uidLastSave="{00000000-0000-0000-0000-000000000000}"/>
  <bookViews>
    <workbookView xWindow="0" yWindow="0" windowWidth="32775" windowHeight="11940" xr2:uid="{00000000-000D-0000-FFFF-FFFF00000000}"/>
  </bookViews>
  <sheets>
    <sheet name="工作表1" sheetId="1" r:id="rId1"/>
  </sheets>
  <definedNames>
    <definedName name="_xlnm.Print_Titles" localSheetId="0">工作表1!$4:$5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D39" i="1"/>
  <c r="G38" i="1" l="1"/>
  <c r="G41" i="1" s="1"/>
  <c r="F38" i="1"/>
  <c r="E38" i="1"/>
  <c r="D38" i="1"/>
  <c r="C38" i="1"/>
  <c r="D41" i="1" l="1"/>
  <c r="E41" i="1"/>
  <c r="F41" i="1" l="1"/>
  <c r="H42" i="1" l="1"/>
  <c r="D42" i="1" s="1"/>
</calcChain>
</file>

<file path=xl/sharedStrings.xml><?xml version="1.0" encoding="utf-8"?>
<sst xmlns="http://schemas.openxmlformats.org/spreadsheetml/2006/main" count="60" uniqueCount="30">
  <si>
    <t>星期</t>
    <phoneticPr fontId="1" type="noConversion"/>
  </si>
  <si>
    <t>延長工時3-8小時</t>
  </si>
  <si>
    <t>工資額加給</t>
    <phoneticPr fontId="1" type="noConversion"/>
  </si>
  <si>
    <t>姓名</t>
    <phoneticPr fontId="1" type="noConversion"/>
  </si>
  <si>
    <t>員編</t>
    <phoneticPr fontId="1" type="noConversion"/>
  </si>
  <si>
    <t>單位</t>
    <phoneticPr fontId="1" type="noConversion"/>
  </si>
  <si>
    <t>職稱</t>
    <phoneticPr fontId="1" type="noConversion"/>
  </si>
  <si>
    <t>日期</t>
    <phoneticPr fontId="1" type="noConversion"/>
  </si>
  <si>
    <t>□平日□休息日□國定假日</t>
    <phoneticPr fontId="1" type="noConversion"/>
  </si>
  <si>
    <t>月薪</t>
    <phoneticPr fontId="1" type="noConversion"/>
  </si>
  <si>
    <t>加班費總額</t>
    <phoneticPr fontId="1" type="noConversion"/>
  </si>
  <si>
    <r>
      <t>加班費計算公式
(</t>
    </r>
    <r>
      <rPr>
        <u/>
        <sz val="12"/>
        <color theme="1"/>
        <rFont val="標楷體"/>
        <family val="4"/>
        <charset val="136"/>
      </rPr>
      <t>時薪</t>
    </r>
    <r>
      <rPr>
        <sz val="12"/>
        <color theme="1"/>
        <rFont val="標楷體"/>
        <family val="4"/>
        <charset val="136"/>
      </rPr>
      <t>*</t>
    </r>
    <r>
      <rPr>
        <u/>
        <sz val="12"/>
        <color theme="1"/>
        <rFont val="標楷體"/>
        <family val="4"/>
        <charset val="136"/>
      </rPr>
      <t>加班時數</t>
    </r>
    <r>
      <rPr>
        <sz val="12"/>
        <color theme="1"/>
        <rFont val="標楷體"/>
        <family val="4"/>
        <charset val="136"/>
      </rPr>
      <t>*</t>
    </r>
    <r>
      <rPr>
        <u/>
        <sz val="12"/>
        <color theme="1"/>
        <rFont val="標楷體"/>
        <family val="4"/>
        <charset val="136"/>
      </rPr>
      <t>工資額加給</t>
    </r>
    <r>
      <rPr>
        <sz val="12"/>
        <color theme="1"/>
        <rFont val="標楷體"/>
        <family val="4"/>
        <charset val="136"/>
      </rPr>
      <t>)</t>
    </r>
    <phoneticPr fontId="1" type="noConversion"/>
  </si>
  <si>
    <t>國定假日</t>
    <phoneticPr fontId="1" type="noConversion"/>
  </si>
  <si>
    <t>1日工資</t>
    <phoneticPr fontId="1" type="noConversion"/>
  </si>
  <si>
    <t>延長工時9-12小時</t>
  </si>
  <si>
    <t>延長工時前2小時</t>
    <phoneticPr fontId="1" type="noConversion"/>
  </si>
  <si>
    <t>至少【1】,至多【4】</t>
    <phoneticPr fontId="1" type="noConversion"/>
  </si>
  <si>
    <t>至少【1】,至多【6】</t>
    <phoneticPr fontId="1" type="noConversion"/>
  </si>
  <si>
    <t>至少【1】,至多【2】</t>
    <phoneticPr fontId="1" type="noConversion"/>
  </si>
  <si>
    <t>國立高雄科技大學
適用勞基法人員加班費核算表</t>
    <phoneticPr fontId="1" type="noConversion"/>
  </si>
  <si>
    <t>每日加
班時數</t>
    <phoneticPr fontId="1" type="noConversion"/>
  </si>
  <si>
    <t>備註(必擇一勾選)</t>
    <phoneticPr fontId="1" type="noConversion"/>
  </si>
  <si>
    <t>本月加班總時數</t>
    <phoneticPr fontId="1" type="noConversion"/>
  </si>
  <si>
    <r>
      <t>國定假日加班1~8小時，
均以</t>
    </r>
    <r>
      <rPr>
        <b/>
        <sz val="11"/>
        <color rgb="FFFF0000"/>
        <rFont val="標楷體"/>
        <family val="4"/>
        <charset val="136"/>
      </rPr>
      <t>1日</t>
    </r>
    <r>
      <rPr>
        <sz val="11"/>
        <color rgb="FFFF0000"/>
        <rFont val="標楷體"/>
        <family val="4"/>
        <charset val="136"/>
      </rPr>
      <t>工資核計，
請填【1】</t>
    </r>
    <phoneticPr fontId="1" type="noConversion"/>
  </si>
  <si>
    <t>時薪(月薪/當月實際曆日數/8)</t>
    <phoneticPr fontId="1" type="noConversion"/>
  </si>
  <si>
    <t>當月實際曆日數</t>
    <phoneticPr fontId="1" type="noConversion"/>
  </si>
  <si>
    <t>2</t>
    <phoneticPr fontId="1" type="noConversion"/>
  </si>
  <si>
    <t>年度</t>
    <phoneticPr fontId="1" type="noConversion"/>
  </si>
  <si>
    <t>月份</t>
    <phoneticPr fontId="1" type="noConversion"/>
  </si>
  <si>
    <r>
      <rPr>
        <b/>
        <sz val="16"/>
        <color rgb="FFFF0000"/>
        <rFont val="標楷體"/>
        <family val="4"/>
        <charset val="136"/>
      </rPr>
      <t>核銷加班費應檢附附件：</t>
    </r>
    <r>
      <rPr>
        <sz val="16"/>
        <color theme="1"/>
        <rFont val="標楷體"/>
        <family val="4"/>
        <charset val="136"/>
      </rPr>
      <t xml:space="preserve">
1.個人出勤紀錄表(含簽到退紀錄、已核准之加班紀錄)
2.加班費核算表
3.例假日出勤應檢附變形工時表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</si>
</sst>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"/>
    <numFmt numFmtId="177" formatCode="0.00_);[Red]\(0.00\)"/>
    <numFmt numFmtId="178" formatCode="0;[Red]0"/>
  </numFmts>
  <fonts count="1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u/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0"/>
      <name val="標楷體"/>
      <family val="4"/>
      <charset val="136"/>
    </font>
    <font>
      <sz val="10"/>
      <color theme="1"/>
      <name val="標楷體"/>
      <family val="4"/>
      <charset val="136"/>
    </font>
    <font>
      <sz val="11"/>
      <color rgb="FFFF0000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b/>
      <sz val="2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6"/>
      <color theme="1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176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177" fontId="5" fillId="0" borderId="22" xfId="0" applyNumberFormat="1" applyFont="1" applyBorder="1" applyAlignment="1" applyProtection="1">
      <alignment horizontal="center" vertical="center" wrapText="1"/>
    </xf>
    <xf numFmtId="0" fontId="2" fillId="4" borderId="24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</xf>
    <xf numFmtId="12" fontId="2" fillId="6" borderId="1" xfId="0" applyNumberFormat="1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8" borderId="12" xfId="0" quotePrefix="1" applyFont="1" applyFill="1" applyBorder="1" applyAlignment="1" applyProtection="1">
      <alignment horizontal="center" vertical="center"/>
    </xf>
    <xf numFmtId="12" fontId="2" fillId="8" borderId="6" xfId="0" applyNumberFormat="1" applyFont="1" applyFill="1" applyBorder="1" applyAlignment="1" applyProtection="1">
      <alignment horizontal="center" vertical="center"/>
    </xf>
    <xf numFmtId="12" fontId="2" fillId="8" borderId="9" xfId="0" applyNumberFormat="1" applyFont="1" applyFill="1" applyBorder="1" applyAlignment="1" applyProtection="1">
      <alignment horizontal="center" vertical="center"/>
    </xf>
    <xf numFmtId="177" fontId="2" fillId="8" borderId="17" xfId="0" applyNumberFormat="1" applyFont="1" applyFill="1" applyBorder="1" applyAlignment="1" applyProtection="1">
      <alignment horizontal="center" vertical="center"/>
    </xf>
    <xf numFmtId="177" fontId="2" fillId="8" borderId="11" xfId="0" applyNumberFormat="1" applyFont="1" applyFill="1" applyBorder="1" applyAlignment="1" applyProtection="1">
      <alignment horizontal="center" vertical="center"/>
    </xf>
    <xf numFmtId="177" fontId="2" fillId="8" borderId="10" xfId="0" applyNumberFormat="1" applyFont="1" applyFill="1" applyBorder="1" applyAlignment="1" applyProtection="1">
      <alignment horizontal="center" vertical="center"/>
    </xf>
    <xf numFmtId="177" fontId="2" fillId="8" borderId="18" xfId="0" applyNumberFormat="1" applyFont="1" applyFill="1" applyBorder="1" applyAlignment="1" applyProtection="1">
      <alignment horizontal="center" vertical="center"/>
    </xf>
    <xf numFmtId="49" fontId="2" fillId="3" borderId="7" xfId="0" applyNumberFormat="1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</xf>
    <xf numFmtId="0" fontId="10" fillId="5" borderId="26" xfId="0" applyFont="1" applyFill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5" borderId="27" xfId="0" applyFont="1" applyFill="1" applyBorder="1" applyAlignment="1" applyProtection="1">
      <alignment horizontal="center" vertical="center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</xf>
    <xf numFmtId="12" fontId="6" fillId="6" borderId="27" xfId="0" applyNumberFormat="1" applyFont="1" applyFill="1" applyBorder="1" applyAlignment="1" applyProtection="1">
      <alignment horizontal="center" vertical="center"/>
    </xf>
    <xf numFmtId="49" fontId="2" fillId="3" borderId="3" xfId="0" applyNumberFormat="1" applyFont="1" applyFill="1" applyBorder="1" applyAlignment="1" applyProtection="1">
      <alignment horizontal="center" vertical="center"/>
    </xf>
    <xf numFmtId="176" fontId="2" fillId="3" borderId="4" xfId="0" applyNumberFormat="1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horizontal="center" vertical="center"/>
    </xf>
    <xf numFmtId="176" fontId="2" fillId="3" borderId="27" xfId="0" applyNumberFormat="1" applyFont="1" applyFill="1" applyBorder="1" applyAlignment="1" applyProtection="1">
      <alignment horizontal="center" vertical="center"/>
      <protection locked="0"/>
    </xf>
    <xf numFmtId="0" fontId="2" fillId="7" borderId="27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</xf>
    <xf numFmtId="0" fontId="11" fillId="2" borderId="14" xfId="0" applyFont="1" applyFill="1" applyBorder="1" applyAlignment="1" applyProtection="1">
      <alignment horizontal="left" vertical="center"/>
    </xf>
    <xf numFmtId="0" fontId="11" fillId="2" borderId="15" xfId="0" applyFont="1" applyFill="1" applyBorder="1" applyAlignment="1" applyProtection="1">
      <alignment horizontal="left" vertical="center"/>
    </xf>
    <xf numFmtId="0" fontId="11" fillId="2" borderId="16" xfId="0" applyFont="1" applyFill="1" applyBorder="1" applyAlignment="1" applyProtection="1">
      <alignment horizontal="left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/>
    </xf>
    <xf numFmtId="178" fontId="11" fillId="2" borderId="14" xfId="0" quotePrefix="1" applyNumberFormat="1" applyFont="1" applyFill="1" applyBorder="1" applyAlignment="1" applyProtection="1">
      <alignment horizontal="center" vertical="center"/>
    </xf>
    <xf numFmtId="178" fontId="11" fillId="2" borderId="15" xfId="0" applyNumberFormat="1" applyFont="1" applyFill="1" applyBorder="1" applyAlignment="1" applyProtection="1">
      <alignment horizontal="center" vertical="center"/>
    </xf>
    <xf numFmtId="178" fontId="11" fillId="2" borderId="16" xfId="0" applyNumberFormat="1" applyFont="1" applyFill="1" applyBorder="1" applyAlignment="1" applyProtection="1">
      <alignment horizontal="center" vertical="center"/>
    </xf>
    <xf numFmtId="0" fontId="2" fillId="8" borderId="17" xfId="0" applyFont="1" applyFill="1" applyBorder="1" applyAlignment="1" applyProtection="1">
      <alignment horizontal="left" vertical="center" wrapText="1"/>
    </xf>
    <xf numFmtId="0" fontId="2" fillId="8" borderId="5" xfId="0" applyFont="1" applyFill="1" applyBorder="1" applyAlignment="1" applyProtection="1">
      <alignment horizontal="left" vertical="center" wrapText="1"/>
    </xf>
    <xf numFmtId="0" fontId="2" fillId="8" borderId="6" xfId="0" applyFont="1" applyFill="1" applyBorder="1" applyAlignment="1" applyProtection="1">
      <alignment horizontal="left" vertical="center" wrapText="1"/>
    </xf>
    <xf numFmtId="0" fontId="2" fillId="8" borderId="18" xfId="0" applyFont="1" applyFill="1" applyBorder="1" applyAlignment="1" applyProtection="1">
      <alignment horizontal="left" vertical="center"/>
    </xf>
    <xf numFmtId="0" fontId="2" fillId="8" borderId="2" xfId="0" applyFont="1" applyFill="1" applyBorder="1" applyAlignment="1" applyProtection="1">
      <alignment horizontal="left" vertical="center"/>
    </xf>
    <xf numFmtId="0" fontId="2" fillId="8" borderId="11" xfId="0" applyFont="1" applyFill="1" applyBorder="1" applyAlignment="1" applyProtection="1">
      <alignment horizontal="left" vertical="center"/>
    </xf>
    <xf numFmtId="0" fontId="2" fillId="8" borderId="18" xfId="0" applyFont="1" applyFill="1" applyBorder="1" applyAlignment="1" applyProtection="1">
      <alignment horizontal="left" vertical="center" wrapText="1"/>
    </xf>
    <xf numFmtId="0" fontId="2" fillId="8" borderId="2" xfId="0" applyFont="1" applyFill="1" applyBorder="1" applyAlignment="1" applyProtection="1">
      <alignment horizontal="left" vertical="center" wrapText="1"/>
    </xf>
    <xf numFmtId="0" fontId="2" fillId="8" borderId="11" xfId="0" applyFont="1" applyFill="1" applyBorder="1" applyAlignment="1" applyProtection="1">
      <alignment horizontal="left" vertical="center" wrapText="1"/>
    </xf>
    <xf numFmtId="2" fontId="2" fillId="8" borderId="12" xfId="0" applyNumberFormat="1" applyFont="1" applyFill="1" applyBorder="1" applyAlignment="1" applyProtection="1">
      <alignment horizontal="center" vertical="center"/>
    </xf>
    <xf numFmtId="2" fontId="2" fillId="8" borderId="13" xfId="0" applyNumberFormat="1" applyFont="1" applyFill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left" vertical="center" wrapText="1"/>
    </xf>
    <xf numFmtId="0" fontId="12" fillId="0" borderId="21" xfId="0" applyFont="1" applyBorder="1" applyAlignment="1" applyProtection="1">
      <alignment horizontal="left" vertical="center" wrapText="1"/>
    </xf>
    <xf numFmtId="0" fontId="2" fillId="6" borderId="19" xfId="0" applyFont="1" applyFill="1" applyBorder="1" applyAlignment="1" applyProtection="1">
      <alignment horizontal="center" vertical="center" wrapText="1"/>
    </xf>
    <xf numFmtId="0" fontId="2" fillId="6" borderId="8" xfId="0" applyFont="1" applyFill="1" applyBorder="1" applyAlignment="1" applyProtection="1">
      <alignment horizontal="center" vertical="center" wrapText="1"/>
    </xf>
    <xf numFmtId="0" fontId="2" fillId="6" borderId="28" xfId="0" applyFont="1" applyFill="1" applyBorder="1" applyAlignment="1" applyProtection="1">
      <alignment horizontal="center" vertical="center" wrapText="1"/>
    </xf>
    <xf numFmtId="0" fontId="2" fillId="6" borderId="4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27" xfId="0" applyFont="1" applyFill="1" applyBorder="1" applyAlignment="1" applyProtection="1">
      <alignment horizontal="center" vertical="center"/>
    </xf>
    <xf numFmtId="0" fontId="2" fillId="6" borderId="4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/>
    </xf>
    <xf numFmtId="12" fontId="7" fillId="6" borderId="1" xfId="0" applyNumberFormat="1" applyFont="1" applyFill="1" applyBorder="1" applyAlignment="1" applyProtection="1">
      <alignment horizontal="center" vertical="center" wrapText="1"/>
    </xf>
    <xf numFmtId="12" fontId="7" fillId="6" borderId="27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275648</xdr:colOff>
      <xdr:row>42</xdr:row>
      <xdr:rowOff>171697</xdr:rowOff>
    </xdr:from>
    <xdr:to>
      <xdr:col>7</xdr:col>
      <xdr:colOff>2545772</xdr:colOff>
      <xdr:row>69</xdr:row>
      <xdr:rowOff>155883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593C6343-6AA1-4418-9794-4C27B7EDF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648" y="12259788"/>
          <a:ext cx="11500715" cy="5595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5"/>
  <sheetViews>
    <sheetView tabSelected="1" view="pageBreakPreview" zoomScale="70" zoomScaleNormal="100" zoomScaleSheetLayoutView="70" workbookViewId="0">
      <selection activeCell="F14" sqref="F14"/>
    </sheetView>
  </sheetViews>
  <sheetFormatPr defaultColWidth="9" defaultRowHeight="16.5" x14ac:dyDescent="0.25"/>
  <cols>
    <col min="1" max="1" width="13.375" style="2" customWidth="1"/>
    <col min="2" max="2" width="15" style="2" customWidth="1"/>
    <col min="3" max="3" width="9.75" style="1" customWidth="1"/>
    <col min="4" max="4" width="20.125" style="2" customWidth="1"/>
    <col min="5" max="5" width="19.5" style="2" customWidth="1"/>
    <col min="6" max="6" width="19.875" style="2" customWidth="1"/>
    <col min="7" max="7" width="23.375" style="2" customWidth="1"/>
    <col min="8" max="8" width="37.875" style="2" customWidth="1"/>
    <col min="9" max="9" width="8" style="2" customWidth="1"/>
    <col min="10" max="16384" width="9" style="2"/>
  </cols>
  <sheetData>
    <row r="1" spans="1:8" ht="75" customHeight="1" thickBot="1" x14ac:dyDescent="0.3">
      <c r="A1" s="40" t="s">
        <v>19</v>
      </c>
      <c r="B1" s="40"/>
      <c r="C1" s="40"/>
      <c r="D1" s="40"/>
      <c r="E1" s="40"/>
      <c r="F1" s="40"/>
      <c r="G1" s="40"/>
      <c r="H1" s="40"/>
    </row>
    <row r="2" spans="1:8" ht="45" customHeight="1" x14ac:dyDescent="0.25">
      <c r="A2" s="19" t="s">
        <v>3</v>
      </c>
      <c r="B2" s="20"/>
      <c r="C2" s="21" t="s">
        <v>6</v>
      </c>
      <c r="D2" s="20"/>
      <c r="E2" s="21" t="s">
        <v>4</v>
      </c>
      <c r="F2" s="20"/>
      <c r="G2" s="21" t="s">
        <v>5</v>
      </c>
      <c r="H2" s="39"/>
    </row>
    <row r="3" spans="1:8" ht="42.75" customHeight="1" thickBot="1" x14ac:dyDescent="0.3">
      <c r="A3" s="22" t="s">
        <v>9</v>
      </c>
      <c r="B3" s="23"/>
      <c r="C3" s="24" t="s">
        <v>27</v>
      </c>
      <c r="D3" s="23"/>
      <c r="E3" s="24" t="s">
        <v>28</v>
      </c>
      <c r="F3" s="25"/>
      <c r="G3" s="24" t="s">
        <v>25</v>
      </c>
      <c r="H3" s="38"/>
    </row>
    <row r="4" spans="1:8" ht="34.5" customHeight="1" x14ac:dyDescent="0.25">
      <c r="A4" s="69" t="s">
        <v>7</v>
      </c>
      <c r="B4" s="68" t="s">
        <v>0</v>
      </c>
      <c r="C4" s="65" t="s">
        <v>20</v>
      </c>
      <c r="D4" s="26" t="s">
        <v>15</v>
      </c>
      <c r="E4" s="26" t="s">
        <v>1</v>
      </c>
      <c r="F4" s="26" t="s">
        <v>14</v>
      </c>
      <c r="G4" s="26" t="s">
        <v>12</v>
      </c>
      <c r="H4" s="62" t="s">
        <v>21</v>
      </c>
    </row>
    <row r="5" spans="1:8" ht="28.5" customHeight="1" x14ac:dyDescent="0.25">
      <c r="A5" s="70"/>
      <c r="B5" s="66"/>
      <c r="C5" s="66"/>
      <c r="D5" s="9">
        <v>1.3333333333333299</v>
      </c>
      <c r="E5" s="9">
        <v>1.6666666666666667</v>
      </c>
      <c r="F5" s="9">
        <v>2.67</v>
      </c>
      <c r="G5" s="72" t="s">
        <v>23</v>
      </c>
      <c r="H5" s="63"/>
    </row>
    <row r="6" spans="1:8" ht="23.25" customHeight="1" thickBot="1" x14ac:dyDescent="0.3">
      <c r="A6" s="71"/>
      <c r="B6" s="67"/>
      <c r="C6" s="67"/>
      <c r="D6" s="27" t="s">
        <v>18</v>
      </c>
      <c r="E6" s="27" t="s">
        <v>17</v>
      </c>
      <c r="F6" s="27" t="s">
        <v>16</v>
      </c>
      <c r="G6" s="73"/>
      <c r="H6" s="64"/>
    </row>
    <row r="7" spans="1:8" ht="16.5" customHeight="1" x14ac:dyDescent="0.25">
      <c r="A7" s="28">
        <v>1</v>
      </c>
      <c r="B7" s="29"/>
      <c r="C7" s="30"/>
      <c r="D7" s="31"/>
      <c r="E7" s="31"/>
      <c r="F7" s="31"/>
      <c r="G7" s="31"/>
      <c r="H7" s="32" t="s">
        <v>8</v>
      </c>
    </row>
    <row r="8" spans="1:8" ht="16.5" customHeight="1" x14ac:dyDescent="0.25">
      <c r="A8" s="18" t="s">
        <v>26</v>
      </c>
      <c r="B8" s="3"/>
      <c r="C8" s="10"/>
      <c r="D8" s="4"/>
      <c r="E8" s="4"/>
      <c r="F8" s="4"/>
      <c r="G8" s="4"/>
      <c r="H8" s="5" t="s">
        <v>8</v>
      </c>
    </row>
    <row r="9" spans="1:8" x14ac:dyDescent="0.25">
      <c r="A9" s="18">
        <v>3</v>
      </c>
      <c r="B9" s="3"/>
      <c r="C9" s="10"/>
      <c r="D9" s="4"/>
      <c r="E9" s="4"/>
      <c r="F9" s="4"/>
      <c r="G9" s="4"/>
      <c r="H9" s="5" t="s">
        <v>8</v>
      </c>
    </row>
    <row r="10" spans="1:8" x14ac:dyDescent="0.25">
      <c r="A10" s="18">
        <v>4</v>
      </c>
      <c r="B10" s="3"/>
      <c r="C10" s="10"/>
      <c r="D10" s="4"/>
      <c r="E10" s="4"/>
      <c r="F10" s="4"/>
      <c r="G10" s="4"/>
      <c r="H10" s="5" t="s">
        <v>8</v>
      </c>
    </row>
    <row r="11" spans="1:8" x14ac:dyDescent="0.25">
      <c r="A11" s="18">
        <v>5</v>
      </c>
      <c r="B11" s="3"/>
      <c r="C11" s="10"/>
      <c r="D11" s="4"/>
      <c r="E11" s="4"/>
      <c r="F11" s="4"/>
      <c r="G11" s="4"/>
      <c r="H11" s="5" t="s">
        <v>8</v>
      </c>
    </row>
    <row r="12" spans="1:8" x14ac:dyDescent="0.25">
      <c r="A12" s="18">
        <v>6</v>
      </c>
      <c r="B12" s="3"/>
      <c r="C12" s="10"/>
      <c r="D12" s="4"/>
      <c r="E12" s="4"/>
      <c r="F12" s="4"/>
      <c r="G12" s="4"/>
      <c r="H12" s="5" t="s">
        <v>8</v>
      </c>
    </row>
    <row r="13" spans="1:8" x14ac:dyDescent="0.25">
      <c r="A13" s="18">
        <v>7</v>
      </c>
      <c r="B13" s="3"/>
      <c r="C13" s="10"/>
      <c r="D13" s="4"/>
      <c r="E13" s="4"/>
      <c r="F13" s="4"/>
      <c r="G13" s="4"/>
      <c r="H13" s="5" t="s">
        <v>8</v>
      </c>
    </row>
    <row r="14" spans="1:8" x14ac:dyDescent="0.25">
      <c r="A14" s="18">
        <v>8</v>
      </c>
      <c r="B14" s="3"/>
      <c r="C14" s="10"/>
      <c r="D14" s="4"/>
      <c r="E14" s="4"/>
      <c r="F14" s="4"/>
      <c r="G14" s="4"/>
      <c r="H14" s="5" t="s">
        <v>8</v>
      </c>
    </row>
    <row r="15" spans="1:8" x14ac:dyDescent="0.25">
      <c r="A15" s="18">
        <v>9</v>
      </c>
      <c r="B15" s="3"/>
      <c r="C15" s="10"/>
      <c r="D15" s="4"/>
      <c r="E15" s="4"/>
      <c r="F15" s="4"/>
      <c r="G15" s="4"/>
      <c r="H15" s="5" t="s">
        <v>8</v>
      </c>
    </row>
    <row r="16" spans="1:8" x14ac:dyDescent="0.25">
      <c r="A16" s="18">
        <v>10</v>
      </c>
      <c r="B16" s="3"/>
      <c r="C16" s="10"/>
      <c r="D16" s="4"/>
      <c r="E16" s="4"/>
      <c r="F16" s="4"/>
      <c r="G16" s="4"/>
      <c r="H16" s="5" t="s">
        <v>8</v>
      </c>
    </row>
    <row r="17" spans="1:8" x14ac:dyDescent="0.25">
      <c r="A17" s="18">
        <v>11</v>
      </c>
      <c r="B17" s="3"/>
      <c r="C17" s="10"/>
      <c r="D17" s="4"/>
      <c r="E17" s="4"/>
      <c r="F17" s="4"/>
      <c r="G17" s="4"/>
      <c r="H17" s="5" t="s">
        <v>8</v>
      </c>
    </row>
    <row r="18" spans="1:8" x14ac:dyDescent="0.25">
      <c r="A18" s="18">
        <v>12</v>
      </c>
      <c r="B18" s="3"/>
      <c r="C18" s="10"/>
      <c r="D18" s="4"/>
      <c r="E18" s="4"/>
      <c r="F18" s="4"/>
      <c r="G18" s="4"/>
      <c r="H18" s="5" t="s">
        <v>8</v>
      </c>
    </row>
    <row r="19" spans="1:8" x14ac:dyDescent="0.25">
      <c r="A19" s="18">
        <v>13</v>
      </c>
      <c r="B19" s="3"/>
      <c r="C19" s="10"/>
      <c r="D19" s="4"/>
      <c r="E19" s="4"/>
      <c r="F19" s="4"/>
      <c r="G19" s="4"/>
      <c r="H19" s="5" t="s">
        <v>8</v>
      </c>
    </row>
    <row r="20" spans="1:8" x14ac:dyDescent="0.25">
      <c r="A20" s="18">
        <v>14</v>
      </c>
      <c r="B20" s="3"/>
      <c r="C20" s="10"/>
      <c r="D20" s="4"/>
      <c r="E20" s="4"/>
      <c r="F20" s="4"/>
      <c r="G20" s="4"/>
      <c r="H20" s="5" t="s">
        <v>8</v>
      </c>
    </row>
    <row r="21" spans="1:8" x14ac:dyDescent="0.25">
      <c r="A21" s="18">
        <v>15</v>
      </c>
      <c r="B21" s="3"/>
      <c r="C21" s="10"/>
      <c r="D21" s="4"/>
      <c r="E21" s="4"/>
      <c r="F21" s="4"/>
      <c r="G21" s="4"/>
      <c r="H21" s="5" t="s">
        <v>8</v>
      </c>
    </row>
    <row r="22" spans="1:8" x14ac:dyDescent="0.25">
      <c r="A22" s="18">
        <v>16</v>
      </c>
      <c r="B22" s="3"/>
      <c r="C22" s="10"/>
      <c r="D22" s="4"/>
      <c r="E22" s="4"/>
      <c r="F22" s="4"/>
      <c r="G22" s="4"/>
      <c r="H22" s="5" t="s">
        <v>8</v>
      </c>
    </row>
    <row r="23" spans="1:8" x14ac:dyDescent="0.25">
      <c r="A23" s="18">
        <v>17</v>
      </c>
      <c r="B23" s="3"/>
      <c r="C23" s="10"/>
      <c r="D23" s="4"/>
      <c r="E23" s="4"/>
      <c r="F23" s="4"/>
      <c r="G23" s="4"/>
      <c r="H23" s="5" t="s">
        <v>8</v>
      </c>
    </row>
    <row r="24" spans="1:8" x14ac:dyDescent="0.25">
      <c r="A24" s="18">
        <v>18</v>
      </c>
      <c r="B24" s="3"/>
      <c r="C24" s="10"/>
      <c r="D24" s="4"/>
      <c r="E24" s="4"/>
      <c r="F24" s="4"/>
      <c r="G24" s="4"/>
      <c r="H24" s="5" t="s">
        <v>8</v>
      </c>
    </row>
    <row r="25" spans="1:8" x14ac:dyDescent="0.25">
      <c r="A25" s="18">
        <v>19</v>
      </c>
      <c r="B25" s="3"/>
      <c r="C25" s="10"/>
      <c r="D25" s="4"/>
      <c r="E25" s="4"/>
      <c r="F25" s="4"/>
      <c r="G25" s="4"/>
      <c r="H25" s="5" t="s">
        <v>8</v>
      </c>
    </row>
    <row r="26" spans="1:8" x14ac:dyDescent="0.25">
      <c r="A26" s="18">
        <v>20</v>
      </c>
      <c r="B26" s="3"/>
      <c r="C26" s="10"/>
      <c r="D26" s="4"/>
      <c r="E26" s="4"/>
      <c r="F26" s="4"/>
      <c r="G26" s="4"/>
      <c r="H26" s="5" t="s">
        <v>8</v>
      </c>
    </row>
    <row r="27" spans="1:8" x14ac:dyDescent="0.25">
      <c r="A27" s="18">
        <v>21</v>
      </c>
      <c r="B27" s="3"/>
      <c r="C27" s="10"/>
      <c r="D27" s="4"/>
      <c r="E27" s="4"/>
      <c r="F27" s="4"/>
      <c r="G27" s="4"/>
      <c r="H27" s="5" t="s">
        <v>8</v>
      </c>
    </row>
    <row r="28" spans="1:8" x14ac:dyDescent="0.25">
      <c r="A28" s="18">
        <v>22</v>
      </c>
      <c r="B28" s="3"/>
      <c r="C28" s="10"/>
      <c r="D28" s="4"/>
      <c r="E28" s="4"/>
      <c r="F28" s="4"/>
      <c r="G28" s="4"/>
      <c r="H28" s="5" t="s">
        <v>8</v>
      </c>
    </row>
    <row r="29" spans="1:8" x14ac:dyDescent="0.25">
      <c r="A29" s="18">
        <v>23</v>
      </c>
      <c r="B29" s="3"/>
      <c r="C29" s="10"/>
      <c r="D29" s="4"/>
      <c r="E29" s="4"/>
      <c r="F29" s="4"/>
      <c r="G29" s="4"/>
      <c r="H29" s="5" t="s">
        <v>8</v>
      </c>
    </row>
    <row r="30" spans="1:8" x14ac:dyDescent="0.25">
      <c r="A30" s="18">
        <v>24</v>
      </c>
      <c r="B30" s="3"/>
      <c r="C30" s="10"/>
      <c r="D30" s="4"/>
      <c r="E30" s="4"/>
      <c r="F30" s="4"/>
      <c r="G30" s="4"/>
      <c r="H30" s="5" t="s">
        <v>8</v>
      </c>
    </row>
    <row r="31" spans="1:8" x14ac:dyDescent="0.25">
      <c r="A31" s="18">
        <v>25</v>
      </c>
      <c r="B31" s="3"/>
      <c r="C31" s="10"/>
      <c r="D31" s="4"/>
      <c r="E31" s="4"/>
      <c r="F31" s="4"/>
      <c r="G31" s="4"/>
      <c r="H31" s="5" t="s">
        <v>8</v>
      </c>
    </row>
    <row r="32" spans="1:8" x14ac:dyDescent="0.25">
      <c r="A32" s="18">
        <v>26</v>
      </c>
      <c r="B32" s="3"/>
      <c r="C32" s="10"/>
      <c r="D32" s="4"/>
      <c r="E32" s="4"/>
      <c r="F32" s="4"/>
      <c r="G32" s="4"/>
      <c r="H32" s="5" t="s">
        <v>8</v>
      </c>
    </row>
    <row r="33" spans="1:8" x14ac:dyDescent="0.25">
      <c r="A33" s="18">
        <v>27</v>
      </c>
      <c r="B33" s="3"/>
      <c r="C33" s="10"/>
      <c r="D33" s="4"/>
      <c r="E33" s="4"/>
      <c r="F33" s="4"/>
      <c r="G33" s="4"/>
      <c r="H33" s="5" t="s">
        <v>8</v>
      </c>
    </row>
    <row r="34" spans="1:8" x14ac:dyDescent="0.25">
      <c r="A34" s="18">
        <v>28</v>
      </c>
      <c r="B34" s="3"/>
      <c r="C34" s="10"/>
      <c r="D34" s="4"/>
      <c r="E34" s="4"/>
      <c r="F34" s="4"/>
      <c r="G34" s="4"/>
      <c r="H34" s="5" t="s">
        <v>8</v>
      </c>
    </row>
    <row r="35" spans="1:8" x14ac:dyDescent="0.25">
      <c r="A35" s="18">
        <v>29</v>
      </c>
      <c r="B35" s="3"/>
      <c r="C35" s="10"/>
      <c r="D35" s="4"/>
      <c r="E35" s="4"/>
      <c r="F35" s="4"/>
      <c r="G35" s="4"/>
      <c r="H35" s="5" t="s">
        <v>8</v>
      </c>
    </row>
    <row r="36" spans="1:8" x14ac:dyDescent="0.25">
      <c r="A36" s="18">
        <v>30</v>
      </c>
      <c r="B36" s="3"/>
      <c r="C36" s="10"/>
      <c r="D36" s="4"/>
      <c r="E36" s="4"/>
      <c r="F36" s="4"/>
      <c r="G36" s="4"/>
      <c r="H36" s="5" t="s">
        <v>8</v>
      </c>
    </row>
    <row r="37" spans="1:8" ht="17.25" thickBot="1" x14ac:dyDescent="0.3">
      <c r="A37" s="33">
        <v>31</v>
      </c>
      <c r="B37" s="34"/>
      <c r="C37" s="35"/>
      <c r="D37" s="36"/>
      <c r="E37" s="36"/>
      <c r="F37" s="36"/>
      <c r="G37" s="36"/>
      <c r="H37" s="37" t="s">
        <v>8</v>
      </c>
    </row>
    <row r="38" spans="1:8" ht="36" customHeight="1" thickBot="1" x14ac:dyDescent="0.3">
      <c r="A38" s="44" t="s">
        <v>22</v>
      </c>
      <c r="B38" s="45"/>
      <c r="C38" s="7">
        <f>SUM(C7:C37)</f>
        <v>0</v>
      </c>
      <c r="D38" s="7">
        <f>SUM(D7:D37)</f>
        <v>0</v>
      </c>
      <c r="E38" s="7">
        <f>SUM(E7:E37)</f>
        <v>0</v>
      </c>
      <c r="F38" s="7">
        <f>SUM(F7:F37)</f>
        <v>0</v>
      </c>
      <c r="G38" s="8">
        <f>SUM(G7:G37)</f>
        <v>0</v>
      </c>
      <c r="H38" s="60" t="s">
        <v>29</v>
      </c>
    </row>
    <row r="39" spans="1:8" ht="42" customHeight="1" thickBot="1" x14ac:dyDescent="0.3">
      <c r="A39" s="49" t="s">
        <v>24</v>
      </c>
      <c r="B39" s="50"/>
      <c r="C39" s="51"/>
      <c r="D39" s="58" t="e">
        <f>B3/H3/8</f>
        <v>#DIV/0!</v>
      </c>
      <c r="E39" s="58"/>
      <c r="F39" s="59"/>
      <c r="G39" s="11" t="s">
        <v>13</v>
      </c>
      <c r="H39" s="61"/>
    </row>
    <row r="40" spans="1:8" ht="33.75" customHeight="1" x14ac:dyDescent="0.25">
      <c r="A40" s="52" t="s">
        <v>2</v>
      </c>
      <c r="B40" s="53"/>
      <c r="C40" s="54"/>
      <c r="D40" s="12">
        <v>1.3333333333333299</v>
      </c>
      <c r="E40" s="13">
        <v>1.6666666666666701</v>
      </c>
      <c r="F40" s="13">
        <v>2.6666666666666665</v>
      </c>
      <c r="G40" s="14" t="e">
        <f>$B$3/H3</f>
        <v>#DIV/0!</v>
      </c>
      <c r="H40" s="61"/>
    </row>
    <row r="41" spans="1:8" ht="50.25" customHeight="1" thickBot="1" x14ac:dyDescent="0.3">
      <c r="A41" s="55" t="s">
        <v>11</v>
      </c>
      <c r="B41" s="56"/>
      <c r="C41" s="57"/>
      <c r="D41" s="15" t="e">
        <f>D39*D38*D40</f>
        <v>#DIV/0!</v>
      </c>
      <c r="E41" s="16" t="e">
        <f>D39*E38*E40</f>
        <v>#DIV/0!</v>
      </c>
      <c r="F41" s="16" t="e">
        <f>D39*F38*F40</f>
        <v>#DIV/0!</v>
      </c>
      <c r="G41" s="17" t="e">
        <f>G40*G38</f>
        <v>#DIV/0!</v>
      </c>
      <c r="H41" s="61"/>
    </row>
    <row r="42" spans="1:8" ht="44.25" customHeight="1" thickBot="1" x14ac:dyDescent="0.3">
      <c r="A42" s="41" t="s">
        <v>10</v>
      </c>
      <c r="B42" s="42"/>
      <c r="C42" s="43"/>
      <c r="D42" s="46" t="e">
        <f>ROUNDUP(H42,0)</f>
        <v>#DIV/0!</v>
      </c>
      <c r="E42" s="47"/>
      <c r="F42" s="47"/>
      <c r="G42" s="48"/>
      <c r="H42" s="6" t="e">
        <f>SUM(D41:G41)</f>
        <v>#DIV/0!</v>
      </c>
    </row>
    <row r="47" spans="1:8" x14ac:dyDescent="0.25">
      <c r="C47" s="2"/>
    </row>
    <row r="48" spans="1:8" x14ac:dyDescent="0.25">
      <c r="C48" s="2"/>
    </row>
    <row r="49" spans="3:3" x14ac:dyDescent="0.25">
      <c r="C49" s="2"/>
    </row>
    <row r="50" spans="3:3" x14ac:dyDescent="0.25">
      <c r="C50" s="2"/>
    </row>
    <row r="51" spans="3:3" x14ac:dyDescent="0.25">
      <c r="C51" s="2"/>
    </row>
    <row r="52" spans="3:3" x14ac:dyDescent="0.25">
      <c r="C52" s="2"/>
    </row>
    <row r="53" spans="3:3" x14ac:dyDescent="0.25">
      <c r="C53" s="2"/>
    </row>
    <row r="54" spans="3:3" x14ac:dyDescent="0.25">
      <c r="C54" s="2"/>
    </row>
    <row r="55" spans="3:3" x14ac:dyDescent="0.25">
      <c r="C55" s="2"/>
    </row>
    <row r="56" spans="3:3" x14ac:dyDescent="0.25">
      <c r="C56" s="2"/>
    </row>
    <row r="57" spans="3:3" x14ac:dyDescent="0.25">
      <c r="C57" s="2"/>
    </row>
    <row r="58" spans="3:3" x14ac:dyDescent="0.25">
      <c r="C58" s="2"/>
    </row>
    <row r="59" spans="3:3" x14ac:dyDescent="0.25">
      <c r="C59" s="2"/>
    </row>
    <row r="60" spans="3:3" x14ac:dyDescent="0.25">
      <c r="C60" s="2"/>
    </row>
    <row r="61" spans="3:3" x14ac:dyDescent="0.25">
      <c r="C61" s="2"/>
    </row>
    <row r="62" spans="3:3" x14ac:dyDescent="0.25">
      <c r="C62" s="2"/>
    </row>
    <row r="63" spans="3:3" x14ac:dyDescent="0.25">
      <c r="C63" s="2"/>
    </row>
    <row r="64" spans="3:3" x14ac:dyDescent="0.25">
      <c r="C64" s="2"/>
    </row>
    <row r="65" spans="3:3" x14ac:dyDescent="0.25">
      <c r="C65" s="2"/>
    </row>
  </sheetData>
  <sheetProtection algorithmName="SHA-512" hashValue="/ixuVd13qNjrvTtKd4FIfPeLfRartO8fxoUB6gMg09rrNeR4ppZX0qS1qX50VScLS9DTY6+NJLuI9Efoaoxm6g==" saltValue="Sg05aGcdsZxIwVf/GlfA/g==" spinCount="100000" sheet="1" selectLockedCells="1"/>
  <mergeCells count="14">
    <mergeCell ref="A1:H1"/>
    <mergeCell ref="A42:C42"/>
    <mergeCell ref="A38:B38"/>
    <mergeCell ref="D42:G42"/>
    <mergeCell ref="A39:C39"/>
    <mergeCell ref="A40:C40"/>
    <mergeCell ref="A41:C41"/>
    <mergeCell ref="D39:F39"/>
    <mergeCell ref="H38:H41"/>
    <mergeCell ref="H4:H6"/>
    <mergeCell ref="C4:C6"/>
    <mergeCell ref="B4:B6"/>
    <mergeCell ref="A4:A6"/>
    <mergeCell ref="G5:G6"/>
  </mergeCells>
  <phoneticPr fontId="1" type="noConversion"/>
  <dataValidations count="2">
    <dataValidation type="list" allowBlank="1" showInputMessage="1" showErrorMessage="1" sqref="F3" xr:uid="{C9324ACB-9DD3-461F-98D9-5788D8F1619A}">
      <formula1>"1月,2月,3月,4月,5月,6月,7月,8月,9月,10月,11月,12月"</formula1>
    </dataValidation>
    <dataValidation type="list" allowBlank="1" showInputMessage="1" showErrorMessage="1" sqref="H3" xr:uid="{C2F138DF-88CE-4A73-B08F-C9E540E65376}">
      <formula1>"28,29,30,31"</formula1>
    </dataValidation>
  </dataValidations>
  <printOptions horizontalCentered="1"/>
  <pageMargins left="0.23622047244094491" right="0.15748031496062992" top="0.16" bottom="0.19685039370078741" header="0.16" footer="0.17"/>
  <pageSetup paperSize="9" scale="57" orientation="portrait" r:id="rId1"/>
  <headerFooter>
    <oddHeader>&amp;R自113年1月1日起適用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2024-01-04T03:04:50Z</cp:lastPrinted>
  <dcterms:created xsi:type="dcterms:W3CDTF">2019-12-04T01:51:10Z</dcterms:created>
  <dcterms:modified xsi:type="dcterms:W3CDTF">2024-01-04T04:05:46Z</dcterms:modified>
</cp:coreProperties>
</file>